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4F6045E8-101D-4A65-8915-5D7F127D51C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<sst xmlns="http://schemas.openxmlformats.org/spreadsheetml/2006/main" count="3181" uniqueCount="1580">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</sst>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601</v>
      </c>
      <c r="B10" s="177"/>
      <c r="C10" s="162" t="str">
        <f>VLOOKUP(A10,lista,2,0)</f>
        <v>GERENCIA OPERACIÓN E INSPECCIÓN</v>
      </c>
      <c r="D10" s="162"/>
      <c r="E10" s="162"/>
      <c r="F10" s="162"/>
      <c r="G10" s="162" t="str">
        <f>VLOOKUP(A10,lista,3,0)</f>
        <v>Técnico/a 1</v>
      </c>
      <c r="H10" s="162"/>
      <c r="I10" s="169" t="str">
        <f>VLOOKUP(A10,lista,4,0)</f>
        <v>Técnico/a de mantenimiento de infraestructuras LAV</v>
      </c>
      <c r="J10" s="170"/>
      <c r="K10" s="162" t="str">
        <f>VLOOKUP(A10,lista,5,0)</f>
        <v>Girona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Arquitectura Técnica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9QzLKiWd76yHKOZGfYjG9cVYa5WMAb9QHK6yaPrTyuQkmwiA0X3C3+rf1v85Dm2iqjd0bD6qHvlVLvMvF+bbuw==" saltValue="09CzQbnpkkb+N5pcAA47q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2026-06-22T16:12:29Z</dcterms:modified>
</cp:coreProperties>
</file>